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'List1'!$A$1:$P$38</definedName>
  </definedNames>
  <calcPr fullCalcOnLoad="1"/>
</workbook>
</file>

<file path=xl/sharedStrings.xml><?xml version="1.0" encoding="utf-8"?>
<sst xmlns="http://schemas.openxmlformats.org/spreadsheetml/2006/main" count="112" uniqueCount="34">
  <si>
    <t>Plávanie</t>
  </si>
  <si>
    <t>Cyklistika</t>
  </si>
  <si>
    <t>Beh</t>
  </si>
  <si>
    <t>Družstvo</t>
  </si>
  <si>
    <t>Celkovo</t>
  </si>
  <si>
    <t>Meno</t>
  </si>
  <si>
    <t>Celkový čas</t>
  </si>
  <si>
    <t>Čistý čas</t>
  </si>
  <si>
    <t>Peter Matejov</t>
  </si>
  <si>
    <t>Daniel Kučera</t>
  </si>
  <si>
    <t>Michal Straka</t>
  </si>
  <si>
    <t>Erika Máliková</t>
  </si>
  <si>
    <t>Lucia Beláňová</t>
  </si>
  <si>
    <t>Mária Bartošová</t>
  </si>
  <si>
    <t>Miloš Pavelka</t>
  </si>
  <si>
    <t>Ali Chamraz</t>
  </si>
  <si>
    <t>Peter Paulík</t>
  </si>
  <si>
    <t>Peter Škvarka</t>
  </si>
  <si>
    <t>MUŽI JEDNOTLIVCI</t>
  </si>
  <si>
    <t>MUŽI DRUŽSTVÁ</t>
  </si>
  <si>
    <t>ŽENY JEDNOTLIVKYNE</t>
  </si>
  <si>
    <t>ŹENY DRUŽSTVÁ</t>
  </si>
  <si>
    <t>DORASTENCI JEDNOTLIVCI</t>
  </si>
  <si>
    <t>VETERÁNI JEDNOTLIVCI</t>
  </si>
  <si>
    <t>VETERÁNI DRUŽSTVÁ</t>
  </si>
  <si>
    <t xml:space="preserve">Ivan Stafa </t>
  </si>
  <si>
    <t xml:space="preserve">Pera light </t>
  </si>
  <si>
    <t>Adriana Milotová</t>
  </si>
  <si>
    <t>Enjojky</t>
  </si>
  <si>
    <t>Pavlína Milotová</t>
  </si>
  <si>
    <t>Milan Lačok</t>
  </si>
  <si>
    <t>Miroslav Milota</t>
  </si>
  <si>
    <t>Old Boys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</si>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</sst>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 CE"/>
      <family val="0"/>
    </font>
    <font>
      <b/>
      <sz val="10"/>
      <name val="Arial CE"/>
      <family val="2"/>
    </font>
    <font>
      <sz val="20"/>
      <name val="Arial CE"/>
      <family val="0"/>
    </font>
    <font>
      <b/>
      <sz val="14"/>
      <name val="Arial CE"/>
      <family val="0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shrinkToFit="1"/>
    </xf>
    <xf numFmtId="2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shrinkToFit="1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46" fontId="0" fillId="0" borderId="0" xfId="0" applyNumberForma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6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6" fontId="0" fillId="0" borderId="1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6" fontId="0" fillId="0" borderId="24" xfId="0" applyNumberFormat="1" applyBorder="1" applyAlignment="1">
      <alignment horizontal="center" vertical="center"/>
    </xf>
    <xf numFmtId="46" fontId="0" fillId="0" borderId="12" xfId="0" applyNumberFormat="1" applyBorder="1" applyAlignment="1">
      <alignment horizontal="center" vertical="center"/>
    </xf>
    <xf numFmtId="46" fontId="0" fillId="0" borderId="25" xfId="0" applyNumberForma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46" fontId="0" fillId="0" borderId="11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80" zoomScaleNormal="80" zoomScalePageLayoutView="0" workbookViewId="0" topLeftCell="A1">
      <selection activeCell="G6" sqref="G6:H6"/>
    </sheetView>
  </sheetViews>
  <sheetFormatPr defaultColWidth="9.00390625" defaultRowHeight="12.75"/>
  <cols>
    <col min="2" max="2" width="9.875" style="0" customWidth="1"/>
    <col min="14" max="14" width="10.00390625" style="0" customWidth="1"/>
    <col min="16" max="16" width="2.625" style="0" customWidth="1"/>
  </cols>
  <sheetData>
    <row r="1" spans="1:16" ht="24" customHeight="1" thickBot="1">
      <c r="A1" s="51" t="s">
        <v>3</v>
      </c>
      <c r="B1" s="52"/>
      <c r="C1" s="53" t="s">
        <v>0</v>
      </c>
      <c r="D1" s="53"/>
      <c r="E1" s="53"/>
      <c r="F1" s="53"/>
      <c r="G1" s="53" t="s">
        <v>1</v>
      </c>
      <c r="H1" s="53"/>
      <c r="I1" s="53"/>
      <c r="J1" s="53"/>
      <c r="K1" s="53" t="s">
        <v>2</v>
      </c>
      <c r="L1" s="53"/>
      <c r="M1" s="53"/>
      <c r="N1" s="53"/>
      <c r="O1" s="53" t="s">
        <v>4</v>
      </c>
      <c r="P1" s="54"/>
    </row>
    <row r="2" spans="1:16" ht="24" customHeight="1">
      <c r="A2" s="55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24" customHeight="1">
      <c r="A3" s="33" t="s">
        <v>17</v>
      </c>
      <c r="B3" s="39"/>
      <c r="C3" s="36" t="s">
        <v>33</v>
      </c>
      <c r="D3" s="36"/>
      <c r="E3" s="2" t="s">
        <v>6</v>
      </c>
      <c r="F3" s="1" t="s">
        <v>7</v>
      </c>
      <c r="G3" s="36" t="s">
        <v>33</v>
      </c>
      <c r="H3" s="36"/>
      <c r="I3" s="2" t="s">
        <v>6</v>
      </c>
      <c r="J3" s="1" t="s">
        <v>7</v>
      </c>
      <c r="K3" s="36" t="s">
        <v>33</v>
      </c>
      <c r="L3" s="36"/>
      <c r="M3" s="2" t="s">
        <v>6</v>
      </c>
      <c r="N3" s="1" t="s">
        <v>7</v>
      </c>
      <c r="O3" s="28">
        <f>SUM(N4,J4,F4)</f>
        <v>0.11542824074074075</v>
      </c>
      <c r="P3" s="29"/>
    </row>
    <row r="4" spans="1:16" ht="24" customHeight="1">
      <c r="A4" s="33"/>
      <c r="B4" s="39"/>
      <c r="C4" s="49"/>
      <c r="D4" s="49"/>
      <c r="E4" s="3">
        <v>0.013773148148148147</v>
      </c>
      <c r="F4" s="3">
        <f>SUM(0+E4)</f>
        <v>0.013773148148148147</v>
      </c>
      <c r="G4" s="50"/>
      <c r="H4" s="50"/>
      <c r="I4" s="3">
        <v>0.08182870370370371</v>
      </c>
      <c r="J4" s="3">
        <f>SUM(I4-F4)</f>
        <v>0.06805555555555556</v>
      </c>
      <c r="K4" s="50"/>
      <c r="L4" s="50"/>
      <c r="M4" s="3">
        <v>0.11542824074074075</v>
      </c>
      <c r="N4" s="3">
        <f>SUM(M4-J4-F4)</f>
        <v>0.03359953703703704</v>
      </c>
      <c r="O4" s="34"/>
      <c r="P4" s="29"/>
    </row>
    <row r="5" spans="1:16" ht="24" customHeight="1">
      <c r="A5" s="45" t="s">
        <v>25</v>
      </c>
      <c r="B5" s="46"/>
      <c r="C5" s="47" t="s">
        <v>33</v>
      </c>
      <c r="D5" s="47"/>
      <c r="E5" s="6" t="s">
        <v>6</v>
      </c>
      <c r="F5" s="5" t="s">
        <v>7</v>
      </c>
      <c r="G5" s="47" t="s">
        <v>33</v>
      </c>
      <c r="H5" s="47"/>
      <c r="I5" s="6" t="s">
        <v>6</v>
      </c>
      <c r="J5" s="5" t="s">
        <v>7</v>
      </c>
      <c r="K5" s="47" t="s">
        <v>33</v>
      </c>
      <c r="L5" s="47"/>
      <c r="M5" s="6" t="s">
        <v>6</v>
      </c>
      <c r="N5" s="5" t="s">
        <v>7</v>
      </c>
      <c r="O5" s="48">
        <f>SUM(N6,J6,F6)</f>
        <v>0.12298611111111112</v>
      </c>
      <c r="P5" s="29"/>
    </row>
    <row r="6" spans="1:16" ht="24" customHeight="1" thickBot="1">
      <c r="A6" s="40"/>
      <c r="B6" s="41"/>
      <c r="C6" s="32"/>
      <c r="D6" s="32"/>
      <c r="E6" s="11">
        <v>0.011296296296296296</v>
      </c>
      <c r="F6" s="11">
        <f>SUM(0+E6)</f>
        <v>0.011296296296296296</v>
      </c>
      <c r="G6" s="32"/>
      <c r="H6" s="32"/>
      <c r="I6" s="11">
        <v>0.08865740740740741</v>
      </c>
      <c r="J6" s="11">
        <f>SUM(I6-F6)</f>
        <v>0.07736111111111112</v>
      </c>
      <c r="K6" s="32"/>
      <c r="L6" s="32"/>
      <c r="M6" s="11">
        <v>0.12298611111111112</v>
      </c>
      <c r="N6" s="11">
        <f>SUM(M6-J6-F6)</f>
        <v>0.0343287037037037</v>
      </c>
      <c r="O6" s="30"/>
      <c r="P6" s="31"/>
    </row>
    <row r="7" spans="1:16" ht="24" customHeight="1">
      <c r="A7" s="12" t="s">
        <v>19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ht="24" customHeight="1">
      <c r="A8" s="33" t="s">
        <v>26</v>
      </c>
      <c r="B8" s="39"/>
      <c r="C8" s="37" t="s">
        <v>5</v>
      </c>
      <c r="D8" s="38"/>
      <c r="E8" s="2" t="s">
        <v>6</v>
      </c>
      <c r="F8" s="1" t="s">
        <v>7</v>
      </c>
      <c r="G8" s="37" t="s">
        <v>5</v>
      </c>
      <c r="H8" s="38"/>
      <c r="I8" s="2" t="s">
        <v>6</v>
      </c>
      <c r="J8" s="1" t="s">
        <v>7</v>
      </c>
      <c r="K8" s="37" t="s">
        <v>5</v>
      </c>
      <c r="L8" s="38"/>
      <c r="M8" s="2" t="s">
        <v>6</v>
      </c>
      <c r="N8" s="1" t="s">
        <v>7</v>
      </c>
      <c r="O8" s="28">
        <f>SUM(N9,J9,F9)</f>
        <v>0.11894675925925925</v>
      </c>
      <c r="P8" s="29"/>
    </row>
    <row r="9" spans="1:16" ht="24" customHeight="1" thickBot="1">
      <c r="A9" s="40"/>
      <c r="B9" s="41"/>
      <c r="C9" s="32" t="s">
        <v>8</v>
      </c>
      <c r="D9" s="32"/>
      <c r="E9" s="11">
        <v>0.02071759259259259</v>
      </c>
      <c r="F9" s="11">
        <f>SUM(0+E9)</f>
        <v>0.02071759259259259</v>
      </c>
      <c r="G9" s="32" t="s">
        <v>9</v>
      </c>
      <c r="H9" s="32"/>
      <c r="I9" s="11">
        <v>0.08425925925925926</v>
      </c>
      <c r="J9" s="11">
        <f>SUM(I9-F9)</f>
        <v>0.06354166666666666</v>
      </c>
      <c r="K9" s="32" t="s">
        <v>10</v>
      </c>
      <c r="L9" s="32"/>
      <c r="M9" s="11">
        <v>0.11894675925925925</v>
      </c>
      <c r="N9" s="11">
        <f>SUM(M9-J9-F9)</f>
        <v>0.034687499999999996</v>
      </c>
      <c r="O9" s="30"/>
      <c r="P9" s="31"/>
    </row>
    <row r="10" spans="1:16" ht="24" customHeight="1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</row>
    <row r="11" spans="1:16" ht="24" customHeight="1">
      <c r="A11" s="33" t="s">
        <v>27</v>
      </c>
      <c r="B11" s="39"/>
      <c r="C11" s="36" t="s">
        <v>33</v>
      </c>
      <c r="D11" s="36"/>
      <c r="E11" s="2" t="s">
        <v>6</v>
      </c>
      <c r="F11" s="1" t="s">
        <v>7</v>
      </c>
      <c r="G11" s="36" t="s">
        <v>33</v>
      </c>
      <c r="H11" s="36"/>
      <c r="I11" s="2" t="s">
        <v>6</v>
      </c>
      <c r="J11" s="1" t="s">
        <v>7</v>
      </c>
      <c r="K11" s="36" t="s">
        <v>33</v>
      </c>
      <c r="L11" s="36"/>
      <c r="M11" s="2" t="s">
        <v>6</v>
      </c>
      <c r="N11" s="1" t="s">
        <v>7</v>
      </c>
      <c r="O11" s="28">
        <f>SUM(F12,J12,N12)</f>
        <v>0.08622685185185186</v>
      </c>
      <c r="P11" s="42"/>
    </row>
    <row r="12" spans="1:16" ht="24" customHeight="1" thickBot="1">
      <c r="A12" s="40"/>
      <c r="B12" s="41"/>
      <c r="C12" s="32" t="s">
        <v>33</v>
      </c>
      <c r="D12" s="32"/>
      <c r="E12" s="11">
        <v>0.005439814814814815</v>
      </c>
      <c r="F12" s="11">
        <f>SUM(0+E12)</f>
        <v>0.005439814814814815</v>
      </c>
      <c r="G12" s="32"/>
      <c r="H12" s="32"/>
      <c r="I12" s="11">
        <v>0.06018518518518518</v>
      </c>
      <c r="J12" s="11">
        <f>SUM(I12-F12)</f>
        <v>0.05474537037037037</v>
      </c>
      <c r="K12" s="32"/>
      <c r="L12" s="32"/>
      <c r="M12" s="11">
        <v>0.08622685185185186</v>
      </c>
      <c r="N12" s="11">
        <f>SUM(M12-J12-F12)</f>
        <v>0.026041666666666678</v>
      </c>
      <c r="O12" s="43"/>
      <c r="P12" s="44"/>
    </row>
    <row r="13" spans="1:16" ht="24" customHeight="1">
      <c r="A13" s="12" t="s">
        <v>21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</row>
    <row r="14" spans="1:16" ht="24" customHeight="1">
      <c r="A14" s="33" t="s">
        <v>28</v>
      </c>
      <c r="B14" s="39"/>
      <c r="C14" s="36" t="s">
        <v>5</v>
      </c>
      <c r="D14" s="36"/>
      <c r="E14" s="2" t="s">
        <v>6</v>
      </c>
      <c r="F14" s="1" t="s">
        <v>7</v>
      </c>
      <c r="G14" s="36" t="s">
        <v>5</v>
      </c>
      <c r="H14" s="36"/>
      <c r="I14" s="2" t="s">
        <v>6</v>
      </c>
      <c r="J14" s="1" t="s">
        <v>7</v>
      </c>
      <c r="K14" s="36" t="s">
        <v>5</v>
      </c>
      <c r="L14" s="36"/>
      <c r="M14" s="2" t="s">
        <v>6</v>
      </c>
      <c r="N14" s="1" t="s">
        <v>7</v>
      </c>
      <c r="O14" s="28">
        <f>SUM(F15,J15,N15)</f>
        <v>0.0842013888888889</v>
      </c>
      <c r="P14" s="42"/>
    </row>
    <row r="15" spans="1:16" ht="24" customHeight="1" thickBot="1">
      <c r="A15" s="40"/>
      <c r="B15" s="41"/>
      <c r="C15" s="32" t="s">
        <v>11</v>
      </c>
      <c r="D15" s="32"/>
      <c r="E15" s="11">
        <v>0.004768518518518518</v>
      </c>
      <c r="F15" s="11">
        <f>SUM(0+E15)</f>
        <v>0.004768518518518518</v>
      </c>
      <c r="G15" s="32" t="s">
        <v>12</v>
      </c>
      <c r="H15" s="32"/>
      <c r="I15" s="11">
        <v>0.05983796296296296</v>
      </c>
      <c r="J15" s="11">
        <f>SUM(I15-F15)</f>
        <v>0.05506944444444444</v>
      </c>
      <c r="K15" s="32" t="s">
        <v>13</v>
      </c>
      <c r="L15" s="32"/>
      <c r="M15" s="11">
        <v>0.0842013888888889</v>
      </c>
      <c r="N15" s="11">
        <f>SUM(M15-J15-F15)</f>
        <v>0.024363425925925934</v>
      </c>
      <c r="O15" s="43"/>
      <c r="P15" s="44"/>
    </row>
    <row r="16" spans="1:16" ht="24" customHeight="1">
      <c r="A16" s="12" t="s">
        <v>22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</row>
    <row r="17" spans="1:16" ht="24" customHeight="1">
      <c r="A17" s="33" t="s">
        <v>29</v>
      </c>
      <c r="B17" s="39"/>
      <c r="C17" s="36" t="s">
        <v>5</v>
      </c>
      <c r="D17" s="36"/>
      <c r="E17" s="2" t="s">
        <v>6</v>
      </c>
      <c r="F17" s="1" t="s">
        <v>7</v>
      </c>
      <c r="G17" s="36" t="s">
        <v>5</v>
      </c>
      <c r="H17" s="36"/>
      <c r="I17" s="2" t="s">
        <v>6</v>
      </c>
      <c r="J17" s="1" t="s">
        <v>7</v>
      </c>
      <c r="K17" s="36" t="s">
        <v>5</v>
      </c>
      <c r="L17" s="36"/>
      <c r="M17" s="2" t="s">
        <v>6</v>
      </c>
      <c r="N17" s="1" t="s">
        <v>7</v>
      </c>
      <c r="O17" s="28">
        <f>SUM(F18,J18,N18)</f>
        <v>0.09050925925925925</v>
      </c>
      <c r="P17" s="29"/>
    </row>
    <row r="18" spans="1:16" ht="24" customHeight="1" thickBot="1">
      <c r="A18" s="40"/>
      <c r="B18" s="41"/>
      <c r="C18" s="32"/>
      <c r="D18" s="32"/>
      <c r="E18" s="11">
        <v>0.005787037037037038</v>
      </c>
      <c r="F18" s="11">
        <f>SUM(0+E18)</f>
        <v>0.005787037037037038</v>
      </c>
      <c r="G18" s="32"/>
      <c r="H18" s="32"/>
      <c r="I18" s="11">
        <v>0.065625</v>
      </c>
      <c r="J18" s="11">
        <f>SUM(I18-F18)</f>
        <v>0.05983796296296297</v>
      </c>
      <c r="K18" s="32"/>
      <c r="L18" s="32"/>
      <c r="M18" s="11">
        <v>0.09050925925925925</v>
      </c>
      <c r="N18" s="11">
        <f>SUM(M18-J18-F18)</f>
        <v>0.02488425925925924</v>
      </c>
      <c r="O18" s="30"/>
      <c r="P18" s="31"/>
    </row>
    <row r="19" spans="1:16" ht="24" customHeight="1">
      <c r="A19" s="12" t="s">
        <v>23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</row>
    <row r="20" spans="1:16" ht="24" customHeight="1">
      <c r="A20" s="20" t="s">
        <v>31</v>
      </c>
      <c r="B20" s="21"/>
      <c r="C20" s="1" t="s">
        <v>5</v>
      </c>
      <c r="D20" s="1"/>
      <c r="E20" s="2" t="s">
        <v>6</v>
      </c>
      <c r="F20" s="1" t="s">
        <v>7</v>
      </c>
      <c r="G20" s="1" t="s">
        <v>5</v>
      </c>
      <c r="H20" s="1"/>
      <c r="I20" s="2" t="s">
        <v>6</v>
      </c>
      <c r="J20" s="1" t="s">
        <v>7</v>
      </c>
      <c r="K20" s="1" t="s">
        <v>5</v>
      </c>
      <c r="L20" s="1"/>
      <c r="M20" s="2" t="s">
        <v>6</v>
      </c>
      <c r="N20" s="1" t="s">
        <v>7</v>
      </c>
      <c r="O20" s="24">
        <f>SUM(F21,J21,N21)</f>
        <v>0.08373842592592594</v>
      </c>
      <c r="P20" s="25"/>
    </row>
    <row r="21" spans="1:16" ht="24" customHeight="1">
      <c r="A21" s="22"/>
      <c r="B21" s="23"/>
      <c r="C21" s="4"/>
      <c r="D21" s="4"/>
      <c r="E21" s="3">
        <v>0.0046875</v>
      </c>
      <c r="F21" s="3">
        <f>SUM(0+E21)</f>
        <v>0.0046875</v>
      </c>
      <c r="G21" s="4"/>
      <c r="H21" s="4"/>
      <c r="I21" s="3">
        <v>0.05384259259259259</v>
      </c>
      <c r="J21" s="3">
        <f>SUM(I21-F21)</f>
        <v>0.04915509259259259</v>
      </c>
      <c r="K21" s="4"/>
      <c r="L21" s="4"/>
      <c r="M21" s="3">
        <v>0.08373842592592594</v>
      </c>
      <c r="N21" s="3">
        <f>SUM(M21-J21-F21)</f>
        <v>0.029895833333333347</v>
      </c>
      <c r="O21" s="26"/>
      <c r="P21" s="27"/>
    </row>
    <row r="22" spans="1:16" ht="24" customHeight="1">
      <c r="A22" s="33" t="s">
        <v>30</v>
      </c>
      <c r="B22" s="34"/>
      <c r="C22" s="36" t="s">
        <v>5</v>
      </c>
      <c r="D22" s="36"/>
      <c r="E22" s="2" t="s">
        <v>6</v>
      </c>
      <c r="F22" s="1" t="s">
        <v>7</v>
      </c>
      <c r="G22" s="36" t="s">
        <v>5</v>
      </c>
      <c r="H22" s="36"/>
      <c r="I22" s="2" t="s">
        <v>6</v>
      </c>
      <c r="J22" s="1" t="s">
        <v>7</v>
      </c>
      <c r="K22" s="36" t="s">
        <v>5</v>
      </c>
      <c r="L22" s="36"/>
      <c r="M22" s="2" t="s">
        <v>6</v>
      </c>
      <c r="N22" s="1" t="s">
        <v>7</v>
      </c>
      <c r="O22" s="28">
        <f>SUM(F23,J23,N23)</f>
        <v>0.09050925925925925</v>
      </c>
      <c r="P22" s="29"/>
    </row>
    <row r="23" spans="1:16" ht="24" customHeight="1" thickBot="1">
      <c r="A23" s="35"/>
      <c r="B23" s="30"/>
      <c r="C23" s="32"/>
      <c r="D23" s="32"/>
      <c r="E23" s="11">
        <v>0.004861111111111111</v>
      </c>
      <c r="F23" s="11">
        <f>SUM(0+E23)</f>
        <v>0.004861111111111111</v>
      </c>
      <c r="G23" s="32"/>
      <c r="H23" s="32"/>
      <c r="I23" s="11">
        <v>0.059722222222222225</v>
      </c>
      <c r="J23" s="11">
        <f>SUM(I23-F23)</f>
        <v>0.05486111111111111</v>
      </c>
      <c r="K23" s="32"/>
      <c r="L23" s="32"/>
      <c r="M23" s="11">
        <v>0.09050925925925925</v>
      </c>
      <c r="N23" s="11">
        <f>SUM(M23-J23-F23)</f>
        <v>0.030787037037037026</v>
      </c>
      <c r="O23" s="30"/>
      <c r="P23" s="31"/>
    </row>
    <row r="24" spans="1:16" ht="24" customHeight="1">
      <c r="A24" s="12" t="s">
        <v>24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</row>
    <row r="25" spans="1:16" ht="24" customHeight="1">
      <c r="A25" s="33" t="s">
        <v>32</v>
      </c>
      <c r="B25" s="39"/>
      <c r="C25" s="37" t="s">
        <v>5</v>
      </c>
      <c r="D25" s="38"/>
      <c r="E25" s="2" t="s">
        <v>6</v>
      </c>
      <c r="F25" s="1" t="s">
        <v>7</v>
      </c>
      <c r="G25" s="37" t="s">
        <v>5</v>
      </c>
      <c r="H25" s="38"/>
      <c r="I25" s="2" t="s">
        <v>6</v>
      </c>
      <c r="J25" s="1" t="s">
        <v>7</v>
      </c>
      <c r="K25" s="37" t="s">
        <v>5</v>
      </c>
      <c r="L25" s="38"/>
      <c r="M25" s="2" t="s">
        <v>6</v>
      </c>
      <c r="N25" s="1" t="s">
        <v>7</v>
      </c>
      <c r="O25" s="28">
        <f>SUM(F26,J26,N26)</f>
        <v>0.09299768518518518</v>
      </c>
      <c r="P25" s="29"/>
    </row>
    <row r="26" spans="1:17" ht="24" customHeight="1" thickBot="1">
      <c r="A26" s="40"/>
      <c r="B26" s="41"/>
      <c r="C26" s="32" t="s">
        <v>14</v>
      </c>
      <c r="D26" s="32"/>
      <c r="E26" s="11">
        <v>0.004120370370370371</v>
      </c>
      <c r="F26" s="11">
        <f>SUM(0+E26)</f>
        <v>0.004120370370370371</v>
      </c>
      <c r="G26" s="32" t="s">
        <v>15</v>
      </c>
      <c r="H26" s="32"/>
      <c r="I26" s="11">
        <v>0.06458333333333334</v>
      </c>
      <c r="J26" s="11">
        <f>SUM(I26-F26)</f>
        <v>0.06046296296296297</v>
      </c>
      <c r="K26" s="32" t="s">
        <v>16</v>
      </c>
      <c r="L26" s="32"/>
      <c r="M26" s="11">
        <v>0.09299768518518518</v>
      </c>
      <c r="N26" s="11">
        <f>SUM(M26-J26-F26)</f>
        <v>0.028414351851851843</v>
      </c>
      <c r="O26" s="30"/>
      <c r="P26" s="31"/>
      <c r="Q26" s="9"/>
    </row>
    <row r="27" ht="12.75">
      <c r="Q27" s="9"/>
    </row>
    <row r="28" ht="12.75">
      <c r="Q28" s="9"/>
    </row>
    <row r="29" ht="12.75">
      <c r="Q29" s="9"/>
    </row>
    <row r="30" spans="1:17" ht="24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24" customHeight="1">
      <c r="A32" s="15"/>
      <c r="B32" s="16"/>
      <c r="C32" s="18"/>
      <c r="D32" s="18"/>
      <c r="E32" s="8"/>
      <c r="F32" s="7"/>
      <c r="G32" s="18"/>
      <c r="H32" s="18"/>
      <c r="I32" s="8"/>
      <c r="J32" s="7"/>
      <c r="K32" s="18"/>
      <c r="L32" s="18"/>
      <c r="M32" s="8"/>
      <c r="N32" s="7"/>
      <c r="O32" s="19"/>
      <c r="P32" s="16"/>
      <c r="Q32" s="9"/>
    </row>
    <row r="33" spans="1:17" ht="12.75">
      <c r="A33" s="16"/>
      <c r="B33" s="16"/>
      <c r="C33" s="17"/>
      <c r="D33" s="17"/>
      <c r="E33" s="10"/>
      <c r="F33" s="10"/>
      <c r="G33" s="17"/>
      <c r="H33" s="17"/>
      <c r="I33" s="10"/>
      <c r="J33" s="10"/>
      <c r="K33" s="17"/>
      <c r="L33" s="17"/>
      <c r="M33" s="10"/>
      <c r="N33" s="10"/>
      <c r="O33" s="16"/>
      <c r="P33" s="16"/>
      <c r="Q33" s="9"/>
    </row>
    <row r="34" spans="1:17" ht="24" customHeight="1">
      <c r="A34" s="15"/>
      <c r="B34" s="16"/>
      <c r="C34" s="18"/>
      <c r="D34" s="18"/>
      <c r="E34" s="8"/>
      <c r="F34" s="7"/>
      <c r="G34" s="18"/>
      <c r="H34" s="18"/>
      <c r="I34" s="8"/>
      <c r="J34" s="7"/>
      <c r="K34" s="18"/>
      <c r="L34" s="18"/>
      <c r="M34" s="8"/>
      <c r="N34" s="7"/>
      <c r="O34" s="19"/>
      <c r="P34" s="16"/>
      <c r="Q34" s="9"/>
    </row>
    <row r="35" spans="1:17" ht="12.75">
      <c r="A35" s="16"/>
      <c r="B35" s="16"/>
      <c r="C35" s="17"/>
      <c r="D35" s="17"/>
      <c r="E35" s="10"/>
      <c r="F35" s="10"/>
      <c r="G35" s="17"/>
      <c r="H35" s="17"/>
      <c r="I35" s="10"/>
      <c r="J35" s="10"/>
      <c r="K35" s="17"/>
      <c r="L35" s="17"/>
      <c r="M35" s="10"/>
      <c r="N35" s="10"/>
      <c r="O35" s="16"/>
      <c r="P35" s="16"/>
      <c r="Q35" s="9"/>
    </row>
    <row r="36" spans="1:17" ht="24" customHeight="1">
      <c r="A36" s="15"/>
      <c r="B36" s="16"/>
      <c r="C36" s="18"/>
      <c r="D36" s="18"/>
      <c r="E36" s="8"/>
      <c r="F36" s="7"/>
      <c r="G36" s="18"/>
      <c r="H36" s="18"/>
      <c r="I36" s="8"/>
      <c r="J36" s="7"/>
      <c r="K36" s="18"/>
      <c r="L36" s="18"/>
      <c r="M36" s="8"/>
      <c r="N36" s="7"/>
      <c r="O36" s="19"/>
      <c r="P36" s="16"/>
      <c r="Q36" s="9"/>
    </row>
    <row r="37" spans="1:17" ht="12.75">
      <c r="A37" s="16"/>
      <c r="B37" s="16"/>
      <c r="C37" s="17"/>
      <c r="D37" s="17"/>
      <c r="E37" s="10"/>
      <c r="F37" s="10"/>
      <c r="G37" s="17"/>
      <c r="H37" s="17"/>
      <c r="I37" s="10"/>
      <c r="J37" s="10"/>
      <c r="K37" s="17"/>
      <c r="L37" s="17"/>
      <c r="M37" s="10"/>
      <c r="N37" s="10"/>
      <c r="O37" s="16"/>
      <c r="P37" s="16"/>
      <c r="Q37" s="9"/>
    </row>
    <row r="38" spans="1:17" ht="24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24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ht="24" customHeight="1"/>
    <row r="44" ht="24" customHeight="1"/>
    <row r="47" ht="14.25" customHeight="1"/>
    <row r="49" ht="24" customHeight="1"/>
    <row r="51" ht="24" customHeight="1"/>
    <row r="53" ht="24" customHeight="1"/>
    <row r="55" ht="24" customHeight="1"/>
    <row r="57" ht="24" customHeight="1"/>
    <row r="59" ht="24" customHeight="1"/>
    <row r="61" ht="24" customHeight="1"/>
    <row r="63" ht="24" customHeight="1"/>
    <row r="65" ht="24" customHeight="1"/>
    <row r="67" ht="24" customHeight="1"/>
    <row r="69" ht="24" customHeight="1"/>
    <row r="71" ht="24" customHeight="1"/>
    <row r="73" ht="24" customHeight="1"/>
  </sheetData>
  <sheetProtection/>
  <mergeCells count="102">
    <mergeCell ref="A1:B1"/>
    <mergeCell ref="C1:F1"/>
    <mergeCell ref="G1:J1"/>
    <mergeCell ref="K1:N1"/>
    <mergeCell ref="O1:P1"/>
    <mergeCell ref="C3:D3"/>
    <mergeCell ref="G3:H3"/>
    <mergeCell ref="K3:L3"/>
    <mergeCell ref="A2:P2"/>
    <mergeCell ref="A3:B4"/>
    <mergeCell ref="O3:P4"/>
    <mergeCell ref="C4:D4"/>
    <mergeCell ref="G4:H4"/>
    <mergeCell ref="K4:L4"/>
    <mergeCell ref="O8:P9"/>
    <mergeCell ref="O5:P6"/>
    <mergeCell ref="C6:D6"/>
    <mergeCell ref="G6:H6"/>
    <mergeCell ref="K6:L6"/>
    <mergeCell ref="A7:P7"/>
    <mergeCell ref="A8:B9"/>
    <mergeCell ref="C8:D8"/>
    <mergeCell ref="G8:H8"/>
    <mergeCell ref="K8:L8"/>
    <mergeCell ref="A5:B6"/>
    <mergeCell ref="C5:D5"/>
    <mergeCell ref="G5:H5"/>
    <mergeCell ref="K5:L5"/>
    <mergeCell ref="C9:D9"/>
    <mergeCell ref="G9:H9"/>
    <mergeCell ref="K9:L9"/>
    <mergeCell ref="G12:H12"/>
    <mergeCell ref="K12:L12"/>
    <mergeCell ref="A14:B15"/>
    <mergeCell ref="C14:D14"/>
    <mergeCell ref="G14:H14"/>
    <mergeCell ref="A11:B12"/>
    <mergeCell ref="K14:L14"/>
    <mergeCell ref="C18:D18"/>
    <mergeCell ref="O14:P15"/>
    <mergeCell ref="C15:D15"/>
    <mergeCell ref="G15:H15"/>
    <mergeCell ref="K15:L15"/>
    <mergeCell ref="C11:D11"/>
    <mergeCell ref="G11:H11"/>
    <mergeCell ref="K11:L11"/>
    <mergeCell ref="O11:P12"/>
    <mergeCell ref="C12:D12"/>
    <mergeCell ref="A17:B18"/>
    <mergeCell ref="C25:D25"/>
    <mergeCell ref="G25:H25"/>
    <mergeCell ref="K17:L17"/>
    <mergeCell ref="O17:P18"/>
    <mergeCell ref="G18:H18"/>
    <mergeCell ref="K18:L18"/>
    <mergeCell ref="A25:B26"/>
    <mergeCell ref="C17:D17"/>
    <mergeCell ref="G17:H17"/>
    <mergeCell ref="A22:B23"/>
    <mergeCell ref="C22:D22"/>
    <mergeCell ref="G22:H22"/>
    <mergeCell ref="K22:L22"/>
    <mergeCell ref="K25:L25"/>
    <mergeCell ref="O25:P26"/>
    <mergeCell ref="C26:D26"/>
    <mergeCell ref="G26:H26"/>
    <mergeCell ref="K26:L26"/>
    <mergeCell ref="A32:B33"/>
    <mergeCell ref="C32:D32"/>
    <mergeCell ref="G32:H32"/>
    <mergeCell ref="K32:L32"/>
    <mergeCell ref="A20:B21"/>
    <mergeCell ref="O20:P21"/>
    <mergeCell ref="O22:P23"/>
    <mergeCell ref="C23:D23"/>
    <mergeCell ref="G23:H23"/>
    <mergeCell ref="K23:L23"/>
    <mergeCell ref="O34:P35"/>
    <mergeCell ref="O36:P37"/>
    <mergeCell ref="C37:D37"/>
    <mergeCell ref="G37:H37"/>
    <mergeCell ref="K37:L37"/>
    <mergeCell ref="O32:P33"/>
    <mergeCell ref="C33:D33"/>
    <mergeCell ref="G33:H33"/>
    <mergeCell ref="K33:L33"/>
    <mergeCell ref="C36:D36"/>
    <mergeCell ref="G36:H36"/>
    <mergeCell ref="K36:L36"/>
    <mergeCell ref="C34:D34"/>
    <mergeCell ref="G34:H34"/>
    <mergeCell ref="K34:L34"/>
    <mergeCell ref="A13:P13"/>
    <mergeCell ref="A10:P10"/>
    <mergeCell ref="A16:P16"/>
    <mergeCell ref="A19:P19"/>
    <mergeCell ref="A24:P24"/>
    <mergeCell ref="A36:B37"/>
    <mergeCell ref="C35:D35"/>
    <mergeCell ref="G35:H35"/>
    <mergeCell ref="K35:L35"/>
    <mergeCell ref="A34:B35"/>
  </mergeCells>
  <printOptions horizontalCentered="1" verticalCentered="1"/>
  <pageMargins left="0.07874015748031496" right="0.07874015748031496" top="0.2362204724409449" bottom="0.11811023622047245" header="0.11811023622047245" footer="0.07874015748031496"/>
  <pageSetup horizontalDpi="3000" verticalDpi="3000" orientation="landscape" paperSize="9" scale="96" r:id="rId1"/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Masarovic</dc:creator>
  <cp:keywords/>
  <dc:description/>
  <cp:lastModifiedBy>Starosta</cp:lastModifiedBy>
  <cp:lastPrinted>2010-08-30T06:57:24Z</cp:lastPrinted>
  <dcterms:created xsi:type="dcterms:W3CDTF">2001-06-25T12:29:27Z</dcterms:created>
  <dcterms:modified xsi:type="dcterms:W3CDTF">2010-08-30T09:00:29Z</dcterms:modified>
  <cp:category/>
  <cp:version/>
  <cp:contentType/>
  <cp:contentStatus/>
</cp:coreProperties>
</file>